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36" windowWidth="16260" windowHeight="5832" firstSheet="8" activeTab="12"/>
  </bookViews>
  <sheets>
    <sheet name="GENNAIO 2015" sheetId="1" r:id="rId1"/>
    <sheet name="FEBBRAIO 2015" sheetId="2" r:id="rId2"/>
    <sheet name="MARZO 2015" sheetId="3" r:id="rId3"/>
    <sheet name="APRILE 2015" sheetId="4" r:id="rId4"/>
    <sheet name="MAGGIO 2015" sheetId="6" r:id="rId5"/>
    <sheet name="GIUGNO 2015" sheetId="7" r:id="rId6"/>
    <sheet name="LUGLIO 2015" sheetId="8" r:id="rId7"/>
    <sheet name="AGOSTO 2015" sheetId="9" r:id="rId8"/>
    <sheet name="SETT 2015" sheetId="10" r:id="rId9"/>
    <sheet name="OTTOBRE 2015" sheetId="11" r:id="rId10"/>
    <sheet name="NOVEMBRE 2015" sheetId="12" r:id="rId11"/>
    <sheet name="DICEMBRE 2015" sheetId="13" r:id="rId12"/>
    <sheet name="ANNO 2015" sheetId="14" r:id="rId13"/>
  </sheets>
  <calcPr calcId="125725"/>
</workbook>
</file>

<file path=xl/calcChain.xml><?xml version="1.0" encoding="utf-8"?>
<calcChain xmlns="http://schemas.openxmlformats.org/spreadsheetml/2006/main">
  <c r="D16" i="14"/>
  <c r="D13"/>
  <c r="D11"/>
  <c r="D9"/>
  <c r="D7"/>
  <c r="E16"/>
  <c r="E13"/>
  <c r="E11"/>
  <c r="E9"/>
  <c r="E7"/>
  <c r="C16"/>
  <c r="B16"/>
  <c r="C13"/>
  <c r="C11"/>
  <c r="C9"/>
  <c r="C7"/>
  <c r="B13"/>
  <c r="B11"/>
  <c r="B9"/>
  <c r="B7"/>
</calcChain>
</file>

<file path=xl/sharedStrings.xml><?xml version="1.0" encoding="utf-8"?>
<sst xmlns="http://schemas.openxmlformats.org/spreadsheetml/2006/main" count="328" uniqueCount="133">
  <si>
    <t>COMUNE DI FANANO</t>
  </si>
  <si>
    <t>STATISTICA: 01/01/2015 - 31/01/2015</t>
  </si>
  <si>
    <t>TASSI ASSENZA E MAGGIOR PRESENZA - ART. 21 L.69/2009</t>
  </si>
  <si>
    <t>GG TEORICI</t>
  </si>
  <si>
    <t>GG LAVORATI</t>
  </si>
  <si>
    <t>% ASSENZA</t>
  </si>
  <si>
    <t>% PRESENZA</t>
  </si>
  <si>
    <t>001 - AREA AFFARI GENERALI</t>
  </si>
  <si>
    <t>TOTALE</t>
  </si>
  <si>
    <t>45.00</t>
  </si>
  <si>
    <t>55.00</t>
  </si>
  <si>
    <t>20.00</t>
  </si>
  <si>
    <t>80.00</t>
  </si>
  <si>
    <t>003 - AREA TECNICO-MANUTENTIVA</t>
  </si>
  <si>
    <t>20.36</t>
  </si>
  <si>
    <t>79.64</t>
  </si>
  <si>
    <t>12.00</t>
  </si>
  <si>
    <t>88.00</t>
  </si>
  <si>
    <t>TOTALI</t>
  </si>
  <si>
    <t>25.93</t>
  </si>
  <si>
    <t>74.07</t>
  </si>
  <si>
    <t>STATISTICA: 01/02/2015 - 28/02/2015</t>
  </si>
  <si>
    <t>39.71</t>
  </si>
  <si>
    <t>60.29</t>
  </si>
  <si>
    <t>11.76</t>
  </si>
  <si>
    <t>88.24</t>
  </si>
  <si>
    <t>12.68</t>
  </si>
  <si>
    <t>87.32</t>
  </si>
  <si>
    <t>16.67</t>
  </si>
  <si>
    <t>83.33</t>
  </si>
  <si>
    <t>19.89</t>
  </si>
  <si>
    <t>80.11</t>
  </si>
  <si>
    <t>002 - AREA ECONOMICO FINANZIARIA</t>
  </si>
  <si>
    <t>004 - AREA GESTIONE DEL TERRITORIO</t>
  </si>
  <si>
    <t>STATISTICA: 01/03/2015 - 31/03/2015</t>
  </si>
  <si>
    <t>52.03</t>
  </si>
  <si>
    <t>47.97</t>
  </si>
  <si>
    <t>9.46</t>
  </si>
  <si>
    <t>90.54</t>
  </si>
  <si>
    <t>13.20</t>
  </si>
  <si>
    <t>86.80</t>
  </si>
  <si>
    <t>11.54</t>
  </si>
  <si>
    <t>88.46</t>
  </si>
  <si>
    <t>22.53</t>
  </si>
  <si>
    <t>77.47</t>
  </si>
  <si>
    <t>STATISTICA: 01/04/2015 - 30/04/2015</t>
  </si>
  <si>
    <t>39.13</t>
  </si>
  <si>
    <t>60.87</t>
  </si>
  <si>
    <t>13.04</t>
  </si>
  <si>
    <t>86.96</t>
  </si>
  <si>
    <t>14.79</t>
  </si>
  <si>
    <t>85.21</t>
  </si>
  <si>
    <t>10.42</t>
  </si>
  <si>
    <t>89.58</t>
  </si>
  <si>
    <t>20.41</t>
  </si>
  <si>
    <t>79.59</t>
  </si>
  <si>
    <t>STATISTICA: 01/05/2015 - 31/05/2015</t>
  </si>
  <si>
    <t>33.91</t>
  </si>
  <si>
    <t>66.09</t>
  </si>
  <si>
    <t>002 - AREA ECONOMICO FINANZIAR</t>
  </si>
  <si>
    <t>11.43</t>
  </si>
  <si>
    <t>88.57</t>
  </si>
  <si>
    <t>19.15</t>
  </si>
  <si>
    <t>80.85</t>
  </si>
  <si>
    <t>004 - AREA GESTIONE DEL TERRIT</t>
  </si>
  <si>
    <t>18.00</t>
  </si>
  <si>
    <t>82.00</t>
  </si>
  <si>
    <t>21.49</t>
  </si>
  <si>
    <t>78.51</t>
  </si>
  <si>
    <t>STATISTICA: 01/06/2015 - 30/06/2015</t>
  </si>
  <si>
    <t>41.88</t>
  </si>
  <si>
    <t>58.12</t>
  </si>
  <si>
    <t>16.46</t>
  </si>
  <si>
    <t>83.54</t>
  </si>
  <si>
    <t>26.00</t>
  </si>
  <si>
    <t>74.00</t>
  </si>
  <si>
    <t>23.08</t>
  </si>
  <si>
    <t>76.92</t>
  </si>
  <si>
    <t>STATISTICA: 01/07/2015 - 31/07/2015</t>
  </si>
  <si>
    <t>42.52</t>
  </si>
  <si>
    <t>57.48</t>
  </si>
  <si>
    <t>28.57</t>
  </si>
  <si>
    <t>71.43</t>
  </si>
  <si>
    <t>18.87</t>
  </si>
  <si>
    <t>81.13</t>
  </si>
  <si>
    <t>26.77</t>
  </si>
  <si>
    <t>73.23</t>
  </si>
  <si>
    <t>STATISTICA: 01/08/2015 - 31/08/2015</t>
  </si>
  <si>
    <t>35.04</t>
  </si>
  <si>
    <t>64.96</t>
  </si>
  <si>
    <t>30.99</t>
  </si>
  <si>
    <t>69.01</t>
  </si>
  <si>
    <t>21.81</t>
  </si>
  <si>
    <t>78.19</t>
  </si>
  <si>
    <t>26.82</t>
  </si>
  <si>
    <t>73.18</t>
  </si>
  <si>
    <t>STATISTICA: 01/09/2015 - 30/09/2015</t>
  </si>
  <si>
    <t>38.52</t>
  </si>
  <si>
    <t>61.48</t>
  </si>
  <si>
    <t>13.51</t>
  </si>
  <si>
    <t>86.49</t>
  </si>
  <si>
    <t>14.57</t>
  </si>
  <si>
    <t>85.43</t>
  </si>
  <si>
    <t>19.92</t>
  </si>
  <si>
    <t>80.08</t>
  </si>
  <si>
    <t>STATISTICA: 01/10/2015 - 31/10/2015</t>
  </si>
  <si>
    <t>49.60</t>
  </si>
  <si>
    <t>50.40</t>
  </si>
  <si>
    <t>7.89</t>
  </si>
  <si>
    <t>92.11</t>
  </si>
  <si>
    <t>15.56</t>
  </si>
  <si>
    <t>84.44</t>
  </si>
  <si>
    <t>11.11</t>
  </si>
  <si>
    <t>88.89</t>
  </si>
  <si>
    <t>22.27</t>
  </si>
  <si>
    <t>77.73</t>
  </si>
  <si>
    <t>STATISTICA: 01/11/2015 - 30/11/2015</t>
  </si>
  <si>
    <t>34.19</t>
  </si>
  <si>
    <t>65.81</t>
  </si>
  <si>
    <t>12.35</t>
  </si>
  <si>
    <t>87.65</t>
  </si>
  <si>
    <t>17.67</t>
  </si>
  <si>
    <t>82.33</t>
  </si>
  <si>
    <t>STATISTICA: 01/12/2015 - 31/12/2015</t>
  </si>
  <si>
    <t>41.28</t>
  </si>
  <si>
    <t>58.72</t>
  </si>
  <si>
    <t>23.58</t>
  </si>
  <si>
    <t>76.42</t>
  </si>
  <si>
    <t>19.57</t>
  </si>
  <si>
    <t>80.43</t>
  </si>
  <si>
    <t>26.44</t>
  </si>
  <si>
    <t>73.56</t>
  </si>
  <si>
    <t>STATISTICA: 01/01/2015 - 31/12/2015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</si>
</sst>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sz val="2"/>
      <color theme="1"/>
      <name val="Verdana"/>
      <family val="2"/>
    </font>
    <font>
      <b/>
      <sz val="8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0" fontId="4" fillId="0" borderId="6" xfId="1" applyNumberFormat="1" applyFont="1" applyBorder="1" applyAlignment="1">
      <alignment horizontal="center" vertical="top" wrapText="1"/>
    </xf>
    <xf numFmtId="10" fontId="4" fillId="0" borderId="3" xfId="1" applyNumberFormat="1" applyFont="1" applyBorder="1" applyAlignment="1">
      <alignment horizontal="center" vertical="top" wrapText="1"/>
    </xf>
    <xf numFmtId="10" fontId="4" fillId="0" borderId="6" xfId="0" applyNumberFormat="1" applyFont="1" applyBorder="1" applyAlignment="1">
      <alignment horizontal="center" vertical="top" wrapText="1"/>
    </xf>
    <xf numFmtId="10" fontId="4" fillId="0" borderId="2" xfId="1" applyNumberFormat="1" applyFont="1" applyBorder="1" applyAlignment="1">
      <alignment horizontal="center" vertical="top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A13" sqref="A13"/>
    </sheetView>
  </sheetViews>
  <sheetFormatPr defaultRowHeight="14.4"/>
  <cols>
    <col min="1" max="1" width="29.5546875" customWidth="1"/>
    <col min="4" max="4" width="7.6640625" bestFit="1" customWidth="1"/>
    <col min="5" max="5" width="10.33203125" bestFit="1" customWidth="1"/>
  </cols>
  <sheetData>
    <row r="1" spans="1:5" ht="17.399999999999999">
      <c r="A1" s="1" t="s">
        <v>0</v>
      </c>
    </row>
    <row r="2" spans="1:5">
      <c r="A2" s="2"/>
    </row>
    <row r="3" spans="1:5">
      <c r="A3" s="3" t="s">
        <v>1</v>
      </c>
    </row>
    <row r="4" spans="1:5">
      <c r="A4" s="2" t="s">
        <v>2</v>
      </c>
    </row>
    <row r="5" spans="1:5" ht="15" thickBot="1">
      <c r="A5" s="2"/>
    </row>
    <row r="6" spans="1:5" ht="21" thickBot="1">
      <c r="A6" s="4"/>
      <c r="B6" s="5" t="s">
        <v>3</v>
      </c>
      <c r="C6" s="5" t="s">
        <v>4</v>
      </c>
      <c r="D6" s="5" t="s">
        <v>5</v>
      </c>
      <c r="E6" s="5" t="s">
        <v>6</v>
      </c>
    </row>
    <row r="7" spans="1:5">
      <c r="A7" s="6" t="s">
        <v>7</v>
      </c>
      <c r="B7" s="11">
        <v>140</v>
      </c>
      <c r="C7" s="11">
        <v>77</v>
      </c>
      <c r="D7" s="11" t="s">
        <v>9</v>
      </c>
      <c r="E7" s="11" t="s">
        <v>10</v>
      </c>
    </row>
    <row r="8" spans="1:5" ht="15" thickBot="1">
      <c r="A8" s="7" t="s">
        <v>8</v>
      </c>
      <c r="B8" s="12"/>
      <c r="C8" s="12"/>
      <c r="D8" s="12"/>
      <c r="E8" s="12"/>
    </row>
    <row r="9" spans="1:5">
      <c r="A9" s="6" t="s">
        <v>32</v>
      </c>
      <c r="B9" s="11">
        <v>70</v>
      </c>
      <c r="C9" s="11">
        <v>56</v>
      </c>
      <c r="D9" s="11" t="s">
        <v>11</v>
      </c>
      <c r="E9" s="11" t="s">
        <v>12</v>
      </c>
    </row>
    <row r="10" spans="1:5" ht="15" thickBot="1">
      <c r="A10" s="7" t="s">
        <v>8</v>
      </c>
      <c r="B10" s="12"/>
      <c r="C10" s="12"/>
      <c r="D10" s="12"/>
      <c r="E10" s="12"/>
    </row>
    <row r="11" spans="1:5">
      <c r="A11" s="6" t="s">
        <v>13</v>
      </c>
      <c r="B11" s="11">
        <v>280</v>
      </c>
      <c r="C11" s="11">
        <v>223</v>
      </c>
      <c r="D11" s="11" t="s">
        <v>14</v>
      </c>
      <c r="E11" s="11" t="s">
        <v>15</v>
      </c>
    </row>
    <row r="12" spans="1:5" ht="15" thickBot="1">
      <c r="A12" s="7" t="s">
        <v>8</v>
      </c>
      <c r="B12" s="12"/>
      <c r="C12" s="12"/>
      <c r="D12" s="12"/>
      <c r="E12" s="12"/>
    </row>
    <row r="13" spans="1:5" ht="20.399999999999999">
      <c r="A13" s="6" t="s">
        <v>33</v>
      </c>
      <c r="B13" s="11">
        <v>50</v>
      </c>
      <c r="C13" s="11">
        <v>44</v>
      </c>
      <c r="D13" s="11" t="s">
        <v>16</v>
      </c>
      <c r="E13" s="11" t="s">
        <v>17</v>
      </c>
    </row>
    <row r="14" spans="1:5" ht="15" thickBot="1">
      <c r="A14" s="7" t="s">
        <v>8</v>
      </c>
      <c r="B14" s="12"/>
      <c r="C14" s="12"/>
      <c r="D14" s="12"/>
      <c r="E14" s="12"/>
    </row>
    <row r="15" spans="1:5" ht="15" thickBot="1">
      <c r="A15" s="8"/>
      <c r="B15" s="9"/>
      <c r="C15" s="9"/>
      <c r="D15" s="9"/>
      <c r="E15" s="9"/>
    </row>
    <row r="16" spans="1:5" ht="15" thickBot="1">
      <c r="A16" s="10" t="s">
        <v>18</v>
      </c>
      <c r="B16" s="5">
        <v>540</v>
      </c>
      <c r="C16" s="5">
        <v>400</v>
      </c>
      <c r="D16" s="5" t="s">
        <v>19</v>
      </c>
      <c r="E16" s="5" t="s">
        <v>20</v>
      </c>
    </row>
  </sheetData>
  <mergeCells count="16">
    <mergeCell ref="B11:B12"/>
    <mergeCell ref="C11:C12"/>
    <mergeCell ref="D11:D12"/>
    <mergeCell ref="E11:E12"/>
    <mergeCell ref="B13:B14"/>
    <mergeCell ref="C13:C14"/>
    <mergeCell ref="D13:D14"/>
    <mergeCell ref="E13:E14"/>
    <mergeCell ref="B7:B8"/>
    <mergeCell ref="C7:C8"/>
    <mergeCell ref="D7:D8"/>
    <mergeCell ref="E7:E8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topLeftCell="A2" workbookViewId="0">
      <selection activeCell="F17" sqref="F17"/>
    </sheetView>
  </sheetViews>
  <sheetFormatPr defaultRowHeight="14.4"/>
  <cols>
    <col min="1" max="1" width="31.109375" customWidth="1"/>
  </cols>
  <sheetData>
    <row r="1" spans="1:5" ht="17.399999999999999">
      <c r="A1" s="1" t="s">
        <v>0</v>
      </c>
    </row>
    <row r="2" spans="1:5">
      <c r="A2" s="2"/>
    </row>
    <row r="3" spans="1:5">
      <c r="A3" s="3" t="s">
        <v>105</v>
      </c>
    </row>
    <row r="4" spans="1:5">
      <c r="A4" s="2" t="s">
        <v>2</v>
      </c>
    </row>
    <row r="5" spans="1:5" ht="15" thickBot="1">
      <c r="A5" s="2"/>
    </row>
    <row r="6" spans="1:5" ht="21" thickBot="1">
      <c r="A6" s="4"/>
      <c r="B6" s="5" t="s">
        <v>3</v>
      </c>
      <c r="C6" s="5" t="s">
        <v>4</v>
      </c>
      <c r="D6" s="5" t="s">
        <v>5</v>
      </c>
      <c r="E6" s="5" t="s">
        <v>6</v>
      </c>
    </row>
    <row r="7" spans="1:5">
      <c r="A7" s="6" t="s">
        <v>7</v>
      </c>
      <c r="B7" s="11">
        <v>125</v>
      </c>
      <c r="C7" s="11">
        <v>63</v>
      </c>
      <c r="D7" s="11" t="s">
        <v>106</v>
      </c>
      <c r="E7" s="11" t="s">
        <v>107</v>
      </c>
    </row>
    <row r="8" spans="1:5" ht="15" thickBot="1">
      <c r="A8" s="7" t="s">
        <v>8</v>
      </c>
      <c r="B8" s="12"/>
      <c r="C8" s="12"/>
      <c r="D8" s="12"/>
      <c r="E8" s="12"/>
    </row>
    <row r="9" spans="1:5">
      <c r="A9" s="6" t="s">
        <v>59</v>
      </c>
      <c r="B9" s="11">
        <v>76</v>
      </c>
      <c r="C9" s="11">
        <v>70</v>
      </c>
      <c r="D9" s="11" t="s">
        <v>108</v>
      </c>
      <c r="E9" s="11" t="s">
        <v>109</v>
      </c>
    </row>
    <row r="10" spans="1:5" ht="15" thickBot="1">
      <c r="A10" s="7" t="s">
        <v>8</v>
      </c>
      <c r="B10" s="12"/>
      <c r="C10" s="12"/>
      <c r="D10" s="12"/>
      <c r="E10" s="12"/>
    </row>
    <row r="11" spans="1:5">
      <c r="A11" s="6" t="s">
        <v>13</v>
      </c>
      <c r="B11" s="11">
        <v>257</v>
      </c>
      <c r="C11" s="11">
        <v>217</v>
      </c>
      <c r="D11" s="11" t="s">
        <v>110</v>
      </c>
      <c r="E11" s="11" t="s">
        <v>111</v>
      </c>
    </row>
    <row r="12" spans="1:5" ht="15" thickBot="1">
      <c r="A12" s="7" t="s">
        <v>8</v>
      </c>
      <c r="B12" s="12"/>
      <c r="C12" s="12"/>
      <c r="D12" s="12"/>
      <c r="E12" s="12"/>
    </row>
    <row r="13" spans="1:5">
      <c r="A13" s="6" t="s">
        <v>64</v>
      </c>
      <c r="B13" s="11">
        <v>54</v>
      </c>
      <c r="C13" s="11">
        <v>48</v>
      </c>
      <c r="D13" s="11" t="s">
        <v>112</v>
      </c>
      <c r="E13" s="11" t="s">
        <v>113</v>
      </c>
    </row>
    <row r="14" spans="1:5" ht="15" thickBot="1">
      <c r="A14" s="7" t="s">
        <v>8</v>
      </c>
      <c r="B14" s="12"/>
      <c r="C14" s="12"/>
      <c r="D14" s="12"/>
      <c r="E14" s="12"/>
    </row>
    <row r="15" spans="1:5" ht="15" thickBot="1">
      <c r="A15" s="8"/>
      <c r="B15" s="9"/>
      <c r="C15" s="9"/>
      <c r="D15" s="9"/>
      <c r="E15" s="9"/>
    </row>
    <row r="16" spans="1:5" ht="15" thickBot="1">
      <c r="A16" s="10" t="s">
        <v>18</v>
      </c>
      <c r="B16" s="5">
        <v>512</v>
      </c>
      <c r="C16" s="5">
        <v>398</v>
      </c>
      <c r="D16" s="5" t="s">
        <v>114</v>
      </c>
      <c r="E16" s="5" t="s">
        <v>115</v>
      </c>
    </row>
  </sheetData>
  <mergeCells count="16">
    <mergeCell ref="B11:B12"/>
    <mergeCell ref="C11:C12"/>
    <mergeCell ref="D11:D12"/>
    <mergeCell ref="E11:E12"/>
    <mergeCell ref="B13:B14"/>
    <mergeCell ref="C13:C14"/>
    <mergeCell ref="D13:D14"/>
    <mergeCell ref="E13:E14"/>
    <mergeCell ref="B7:B8"/>
    <mergeCell ref="C7:C8"/>
    <mergeCell ref="D7:D8"/>
    <mergeCell ref="E7:E8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topLeftCell="A2" workbookViewId="0">
      <selection activeCell="F18" sqref="F18"/>
    </sheetView>
  </sheetViews>
  <sheetFormatPr defaultRowHeight="14.4"/>
  <cols>
    <col min="1" max="1" width="31.109375" customWidth="1"/>
  </cols>
  <sheetData>
    <row r="1" spans="1:5" ht="17.399999999999999">
      <c r="A1" s="1" t="s">
        <v>0</v>
      </c>
    </row>
    <row r="2" spans="1:5">
      <c r="A2" s="2"/>
    </row>
    <row r="3" spans="1:5">
      <c r="A3" s="3" t="s">
        <v>116</v>
      </c>
    </row>
    <row r="4" spans="1:5">
      <c r="A4" s="2" t="s">
        <v>2</v>
      </c>
    </row>
    <row r="5" spans="1:5" ht="15" thickBot="1">
      <c r="A5" s="2"/>
    </row>
    <row r="6" spans="1:5" ht="21" thickBot="1">
      <c r="A6" s="4"/>
      <c r="B6" s="5" t="s">
        <v>3</v>
      </c>
      <c r="C6" s="5" t="s">
        <v>4</v>
      </c>
      <c r="D6" s="5" t="s">
        <v>5</v>
      </c>
      <c r="E6" s="5" t="s">
        <v>6</v>
      </c>
    </row>
    <row r="7" spans="1:5">
      <c r="A7" s="6" t="s">
        <v>7</v>
      </c>
      <c r="B7" s="11">
        <v>117</v>
      </c>
      <c r="C7" s="11">
        <v>77</v>
      </c>
      <c r="D7" s="11" t="s">
        <v>117</v>
      </c>
      <c r="E7" s="11" t="s">
        <v>118</v>
      </c>
    </row>
    <row r="8" spans="1:5" ht="15" thickBot="1">
      <c r="A8" s="7" t="s">
        <v>8</v>
      </c>
      <c r="B8" s="12"/>
      <c r="C8" s="12"/>
      <c r="D8" s="12"/>
      <c r="E8" s="12"/>
    </row>
    <row r="9" spans="1:5">
      <c r="A9" s="6" t="s">
        <v>59</v>
      </c>
      <c r="B9" s="11">
        <v>71</v>
      </c>
      <c r="C9" s="11">
        <v>62</v>
      </c>
      <c r="D9" s="11" t="s">
        <v>26</v>
      </c>
      <c r="E9" s="11" t="s">
        <v>27</v>
      </c>
    </row>
    <row r="10" spans="1:5" ht="15" thickBot="1">
      <c r="A10" s="7" t="s">
        <v>8</v>
      </c>
      <c r="B10" s="12"/>
      <c r="C10" s="12"/>
      <c r="D10" s="12"/>
      <c r="E10" s="12"/>
    </row>
    <row r="11" spans="1:5">
      <c r="A11" s="6" t="s">
        <v>13</v>
      </c>
      <c r="B11" s="11">
        <v>243</v>
      </c>
      <c r="C11" s="11">
        <v>213</v>
      </c>
      <c r="D11" s="11" t="s">
        <v>119</v>
      </c>
      <c r="E11" s="11" t="s">
        <v>120</v>
      </c>
    </row>
    <row r="12" spans="1:5" ht="15" thickBot="1">
      <c r="A12" s="7" t="s">
        <v>8</v>
      </c>
      <c r="B12" s="12"/>
      <c r="C12" s="12"/>
      <c r="D12" s="12"/>
      <c r="E12" s="12"/>
    </row>
    <row r="13" spans="1:5">
      <c r="A13" s="6" t="s">
        <v>64</v>
      </c>
      <c r="B13" s="11">
        <v>50</v>
      </c>
      <c r="C13" s="11">
        <v>44</v>
      </c>
      <c r="D13" s="11" t="s">
        <v>16</v>
      </c>
      <c r="E13" s="11" t="s">
        <v>17</v>
      </c>
    </row>
    <row r="14" spans="1:5" ht="15" thickBot="1">
      <c r="A14" s="7" t="s">
        <v>8</v>
      </c>
      <c r="B14" s="12"/>
      <c r="C14" s="12"/>
      <c r="D14" s="12"/>
      <c r="E14" s="12"/>
    </row>
    <row r="15" spans="1:5" ht="15" thickBot="1">
      <c r="A15" s="8"/>
      <c r="B15" s="9"/>
      <c r="C15" s="9"/>
      <c r="D15" s="9"/>
      <c r="E15" s="9"/>
    </row>
    <row r="16" spans="1:5" ht="15" thickBot="1">
      <c r="A16" s="10" t="s">
        <v>18</v>
      </c>
      <c r="B16" s="5">
        <v>481</v>
      </c>
      <c r="C16" s="5">
        <v>396</v>
      </c>
      <c r="D16" s="5" t="s">
        <v>121</v>
      </c>
      <c r="E16" s="5" t="s">
        <v>122</v>
      </c>
    </row>
  </sheetData>
  <mergeCells count="16">
    <mergeCell ref="B11:B12"/>
    <mergeCell ref="C11:C12"/>
    <mergeCell ref="D11:D12"/>
    <mergeCell ref="E11:E12"/>
    <mergeCell ref="B13:B14"/>
    <mergeCell ref="C13:C14"/>
    <mergeCell ref="D13:D14"/>
    <mergeCell ref="E13:E14"/>
    <mergeCell ref="B7:B8"/>
    <mergeCell ref="C7:C8"/>
    <mergeCell ref="D7:D8"/>
    <mergeCell ref="E7:E8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topLeftCell="A2" workbookViewId="0">
      <selection activeCell="F11" sqref="F11"/>
    </sheetView>
  </sheetViews>
  <sheetFormatPr defaultRowHeight="14.4"/>
  <cols>
    <col min="1" max="1" width="31.109375" customWidth="1"/>
  </cols>
  <sheetData>
    <row r="1" spans="1:5" ht="17.399999999999999">
      <c r="A1" s="1" t="s">
        <v>0</v>
      </c>
    </row>
    <row r="2" spans="1:5">
      <c r="A2" s="2"/>
    </row>
    <row r="3" spans="1:5">
      <c r="A3" s="3" t="s">
        <v>123</v>
      </c>
    </row>
    <row r="4" spans="1:5">
      <c r="A4" s="2" t="s">
        <v>2</v>
      </c>
    </row>
    <row r="5" spans="1:5" ht="15" thickBot="1">
      <c r="A5" s="2"/>
    </row>
    <row r="6" spans="1:5" ht="21" thickBot="1">
      <c r="A6" s="4"/>
      <c r="B6" s="5" t="s">
        <v>3</v>
      </c>
      <c r="C6" s="5" t="s">
        <v>4</v>
      </c>
      <c r="D6" s="5" t="s">
        <v>5</v>
      </c>
      <c r="E6" s="5" t="s">
        <v>6</v>
      </c>
    </row>
    <row r="7" spans="1:5">
      <c r="A7" s="6" t="s">
        <v>7</v>
      </c>
      <c r="B7" s="11">
        <v>109</v>
      </c>
      <c r="C7" s="11">
        <v>64</v>
      </c>
      <c r="D7" s="11" t="s">
        <v>124</v>
      </c>
      <c r="E7" s="11" t="s">
        <v>125</v>
      </c>
    </row>
    <row r="8" spans="1:5" ht="15" thickBot="1">
      <c r="A8" s="7" t="s">
        <v>8</v>
      </c>
      <c r="B8" s="12"/>
      <c r="C8" s="12"/>
      <c r="D8" s="12"/>
      <c r="E8" s="12"/>
    </row>
    <row r="9" spans="1:5">
      <c r="A9" s="6" t="s">
        <v>59</v>
      </c>
      <c r="B9" s="11">
        <v>66</v>
      </c>
      <c r="C9" s="11">
        <v>55</v>
      </c>
      <c r="D9" s="11" t="s">
        <v>28</v>
      </c>
      <c r="E9" s="11" t="s">
        <v>29</v>
      </c>
    </row>
    <row r="10" spans="1:5" ht="15" thickBot="1">
      <c r="A10" s="7" t="s">
        <v>8</v>
      </c>
      <c r="B10" s="12"/>
      <c r="C10" s="12"/>
      <c r="D10" s="12"/>
      <c r="E10" s="12"/>
    </row>
    <row r="11" spans="1:5">
      <c r="A11" s="6" t="s">
        <v>13</v>
      </c>
      <c r="B11" s="11">
        <v>229</v>
      </c>
      <c r="C11" s="11">
        <v>175</v>
      </c>
      <c r="D11" s="11" t="s">
        <v>126</v>
      </c>
      <c r="E11" s="11" t="s">
        <v>127</v>
      </c>
    </row>
    <row r="12" spans="1:5" ht="15" thickBot="1">
      <c r="A12" s="7" t="s">
        <v>8</v>
      </c>
      <c r="B12" s="12"/>
      <c r="C12" s="12"/>
      <c r="D12" s="12"/>
      <c r="E12" s="12"/>
    </row>
    <row r="13" spans="1:5">
      <c r="A13" s="6" t="s">
        <v>64</v>
      </c>
      <c r="B13" s="11">
        <v>46</v>
      </c>
      <c r="C13" s="11">
        <v>37</v>
      </c>
      <c r="D13" s="11" t="s">
        <v>128</v>
      </c>
      <c r="E13" s="11" t="s">
        <v>129</v>
      </c>
    </row>
    <row r="14" spans="1:5" ht="15" thickBot="1">
      <c r="A14" s="7" t="s">
        <v>8</v>
      </c>
      <c r="B14" s="12"/>
      <c r="C14" s="12"/>
      <c r="D14" s="12"/>
      <c r="E14" s="12"/>
    </row>
    <row r="15" spans="1:5" ht="15" thickBot="1">
      <c r="A15" s="8"/>
      <c r="B15" s="9"/>
      <c r="C15" s="9"/>
      <c r="D15" s="9"/>
      <c r="E15" s="9"/>
    </row>
    <row r="16" spans="1:5" ht="15" thickBot="1">
      <c r="A16" s="10" t="s">
        <v>18</v>
      </c>
      <c r="B16" s="5">
        <v>450</v>
      </c>
      <c r="C16" s="5">
        <v>331</v>
      </c>
      <c r="D16" s="5" t="s">
        <v>130</v>
      </c>
      <c r="E16" s="5" t="s">
        <v>131</v>
      </c>
    </row>
  </sheetData>
  <mergeCells count="16">
    <mergeCell ref="B11:B12"/>
    <mergeCell ref="C11:C12"/>
    <mergeCell ref="D11:D12"/>
    <mergeCell ref="E11:E12"/>
    <mergeCell ref="B13:B14"/>
    <mergeCell ref="C13:C14"/>
    <mergeCell ref="D13:D14"/>
    <mergeCell ref="E13:E14"/>
    <mergeCell ref="B7:B8"/>
    <mergeCell ref="C7:C8"/>
    <mergeCell ref="D7:D8"/>
    <mergeCell ref="E7:E8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tabSelected="1" topLeftCell="A2" workbookViewId="0">
      <selection activeCell="F16" sqref="F16"/>
    </sheetView>
  </sheetViews>
  <sheetFormatPr defaultRowHeight="14.4"/>
  <cols>
    <col min="1" max="1" width="31.109375" customWidth="1"/>
    <col min="5" max="5" width="10.21875" bestFit="1" customWidth="1"/>
  </cols>
  <sheetData>
    <row r="1" spans="1:5" ht="17.399999999999999">
      <c r="A1" s="1" t="s">
        <v>0</v>
      </c>
    </row>
    <row r="2" spans="1:5">
      <c r="A2" s="2"/>
    </row>
    <row r="3" spans="1:5">
      <c r="A3" s="3" t="s">
        <v>132</v>
      </c>
    </row>
    <row r="4" spans="1:5">
      <c r="A4" s="2" t="s">
        <v>2</v>
      </c>
    </row>
    <row r="5" spans="1:5" ht="15" thickBot="1">
      <c r="A5" s="2"/>
    </row>
    <row r="6" spans="1:5" ht="21" thickBot="1">
      <c r="A6" s="4"/>
      <c r="B6" s="5" t="s">
        <v>3</v>
      </c>
      <c r="C6" s="5" t="s">
        <v>4</v>
      </c>
      <c r="D6" s="5" t="s">
        <v>5</v>
      </c>
      <c r="E6" s="5" t="s">
        <v>6</v>
      </c>
    </row>
    <row r="7" spans="1:5">
      <c r="A7" s="6" t="s">
        <v>7</v>
      </c>
      <c r="B7" s="11">
        <f>+'GENNAIO 2015'!B7:B8+'FEBBRAIO 2015'!B7:B8+'MARZO 2015'!B7:B8+'APRILE 2015'!B7:B8+'MAGGIO 2015'!B7:B8+'GIUGNO 2015'!B7:B8+'LUGLIO 2015'!B7:B8+'AGOSTO 2015'!B7:B8+'SETT 2015'!B7:B8+'OTTOBRE 2015'!B7:B8+'NOVEMBRE 2015'!B7:B8+'DICEMBRE 2015'!B7:B8</f>
        <v>1511</v>
      </c>
      <c r="C7" s="11">
        <f>+'GENNAIO 2015'!C7:C8+'FEBBRAIO 2015'!C7:C8+'MARZO 2015'!C7:C8+'APRILE 2015'!C7:C8+'MAGGIO 2015'!C7:C8+'GIUGNO 2015'!C7:C8+'LUGLIO 2015'!C7:C8+'AGOSTO 2015'!C7:C8+'SETT 2015'!C7:C8+'OTTOBRE 2015'!C7:C8+'NOVEMBRE 2015'!C7:C8+'DICEMBRE 2015'!C7:C8</f>
        <v>886</v>
      </c>
      <c r="D7" s="15">
        <f>(1-E7)</f>
        <v>0.41363335539377899</v>
      </c>
      <c r="E7" s="13">
        <f>+C7/B7</f>
        <v>0.58636664460622101</v>
      </c>
    </row>
    <row r="8" spans="1:5" ht="15" thickBot="1">
      <c r="A8" s="7" t="s">
        <v>8</v>
      </c>
      <c r="B8" s="12"/>
      <c r="C8" s="12"/>
      <c r="D8" s="12"/>
      <c r="E8" s="14"/>
    </row>
    <row r="9" spans="1:5">
      <c r="A9" s="6" t="s">
        <v>59</v>
      </c>
      <c r="B9" s="11">
        <f>+'GENNAIO 2015'!B9:B10+'FEBBRAIO 2015'!B9:B10+'MARZO 2015'!B9:B10+'APRILE 2015'!B9:B10+'MAGGIO 2015'!B9:B10+'GIUGNO 2015'!B9:B10+'LUGLIO 2015'!B9:B10+'AGOSTO 2015'!B9:B10+'SETT 2015'!B9:B10+'OTTOBRE 2015'!B9:B10+'NOVEMBRE 2015'!B9:B10+'DICEMBRE 2015'!B9:B10</f>
        <v>857</v>
      </c>
      <c r="C9" s="11">
        <f>+'GENNAIO 2015'!C9:C10+'FEBBRAIO 2015'!C9:C10+'MARZO 2015'!C9:C10+'APRILE 2015'!C9:C10+'MAGGIO 2015'!C9:C10+'GIUGNO 2015'!C9:C10+'LUGLIO 2015'!C9:C10+'AGOSTO 2015'!C9:C10+'SETT 2015'!C9:C10+'OTTOBRE 2015'!C9:C10+'NOVEMBRE 2015'!C9:C10+'DICEMBRE 2015'!C9:C10</f>
        <v>722</v>
      </c>
      <c r="D9" s="15">
        <f>(1-E9)</f>
        <v>0.15752625437572931</v>
      </c>
      <c r="E9" s="13">
        <f>+C9/B9</f>
        <v>0.84247374562427069</v>
      </c>
    </row>
    <row r="10" spans="1:5" ht="15" thickBot="1">
      <c r="A10" s="7" t="s">
        <v>8</v>
      </c>
      <c r="B10" s="12"/>
      <c r="C10" s="12"/>
      <c r="D10" s="12"/>
      <c r="E10" s="14"/>
    </row>
    <row r="11" spans="1:5">
      <c r="A11" s="6" t="s">
        <v>13</v>
      </c>
      <c r="B11" s="11">
        <f>+'GENNAIO 2015'!B11:B12+'FEBBRAIO 2015'!B11:B12+'MARZO 2015'!B11:B12+'APRILE 2015'!B11:B12+'MAGGIO 2015'!B11:B12+'GIUGNO 2015'!B11:B12+'LUGLIO 2015'!B11:B12+'AGOSTO 2015'!B11:B12+'SETT 2015'!B11:B12+'OTTOBRE 2015'!B11:B12+'NOVEMBRE 2015'!B11:B12+'DICEMBRE 2015'!B11:B12</f>
        <v>3112</v>
      </c>
      <c r="C11" s="11">
        <f>+'GENNAIO 2015'!C11:C12+'FEBBRAIO 2015'!C11:C12+'MARZO 2015'!C11:C12+'APRILE 2015'!C11:C12+'MAGGIO 2015'!C11:C12+'GIUGNO 2015'!C11:C12+'LUGLIO 2015'!C11:C12+'AGOSTO 2015'!C11:C12+'SETT 2015'!C11:C12+'OTTOBRE 2015'!C11:C12+'NOVEMBRE 2015'!C11:C12+'DICEMBRE 2015'!C11:C12</f>
        <v>2589</v>
      </c>
      <c r="D11" s="15">
        <f>(1-E11)</f>
        <v>0.16805912596401029</v>
      </c>
      <c r="E11" s="13">
        <f>+C11/B11</f>
        <v>0.83194087403598971</v>
      </c>
    </row>
    <row r="12" spans="1:5" ht="15" thickBot="1">
      <c r="A12" s="7" t="s">
        <v>8</v>
      </c>
      <c r="B12" s="12"/>
      <c r="C12" s="12"/>
      <c r="D12" s="12"/>
      <c r="E12" s="14"/>
    </row>
    <row r="13" spans="1:5">
      <c r="A13" s="6" t="s">
        <v>64</v>
      </c>
      <c r="B13" s="11">
        <f>+'GENNAIO 2015'!B13:B14+'FEBBRAIO 2015'!B13:B14+'MARZO 2015'!B13:B14+'APRILE 2015'!B13:B14+'MAGGIO 2015'!B13:B14+'GIUGNO 2015'!B13:B14+'LUGLIO 2015'!B13:B14+'AGOSTO 2015'!B13:B14+'SETT 2015'!B13:B14+'OTTOBRE 2015'!B13:B14+'NOVEMBRE 2015'!B13:B14+'DICEMBRE 2015'!B13:B14</f>
        <v>604</v>
      </c>
      <c r="C13" s="11">
        <f>+'GENNAIO 2015'!C13:C14+'FEBBRAIO 2015'!C13:C14+'MARZO 2015'!C13:C14+'APRILE 2015'!C13:C14+'MAGGIO 2015'!C13:C14+'GIUGNO 2015'!C13:C14+'LUGLIO 2015'!C13:C14+'AGOSTO 2015'!C13:C14+'SETT 2015'!C13:C14+'OTTOBRE 2015'!C13:C14+'NOVEMBRE 2015'!C13:C14+'DICEMBRE 2015'!C13:C14</f>
        <v>503</v>
      </c>
      <c r="D13" s="15">
        <f>(1-E13)</f>
        <v>0.16721854304635764</v>
      </c>
      <c r="E13" s="13">
        <f>+C13/B13</f>
        <v>0.83278145695364236</v>
      </c>
    </row>
    <row r="14" spans="1:5" ht="15" thickBot="1">
      <c r="A14" s="7" t="s">
        <v>8</v>
      </c>
      <c r="B14" s="12"/>
      <c r="C14" s="12"/>
      <c r="D14" s="12"/>
      <c r="E14" s="14"/>
    </row>
    <row r="15" spans="1:5" ht="15" thickBot="1">
      <c r="A15" s="8"/>
      <c r="B15" s="9"/>
      <c r="C15" s="9"/>
      <c r="D15" s="9"/>
      <c r="E15" s="9"/>
    </row>
    <row r="16" spans="1:5" ht="15" thickBot="1">
      <c r="A16" s="10" t="s">
        <v>18</v>
      </c>
      <c r="B16" s="5">
        <f>+B7+B9+B11+B13</f>
        <v>6084</v>
      </c>
      <c r="C16" s="5">
        <f>+C7+C9+C11+C13</f>
        <v>4700</v>
      </c>
      <c r="D16" s="16">
        <f>(1-E16)</f>
        <v>0.22748191978961207</v>
      </c>
      <c r="E16" s="16">
        <f>+C16/B16</f>
        <v>0.77251808021038793</v>
      </c>
    </row>
  </sheetData>
  <mergeCells count="16">
    <mergeCell ref="B11:B12"/>
    <mergeCell ref="C11:C12"/>
    <mergeCell ref="D11:D12"/>
    <mergeCell ref="E11:E12"/>
    <mergeCell ref="B13:B14"/>
    <mergeCell ref="C13:C14"/>
    <mergeCell ref="D13:D14"/>
    <mergeCell ref="E13:E14"/>
    <mergeCell ref="B7:B8"/>
    <mergeCell ref="C7:C8"/>
    <mergeCell ref="D7:D8"/>
    <mergeCell ref="E7:E8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F5" sqref="F5"/>
    </sheetView>
  </sheetViews>
  <sheetFormatPr defaultRowHeight="14.4"/>
  <cols>
    <col min="1" max="1" width="30.33203125" customWidth="1"/>
  </cols>
  <sheetData>
    <row r="1" spans="1:5" ht="17.399999999999999">
      <c r="A1" s="1" t="s">
        <v>0</v>
      </c>
    </row>
    <row r="2" spans="1:5">
      <c r="A2" s="2"/>
    </row>
    <row r="3" spans="1:5">
      <c r="A3" s="3" t="s">
        <v>21</v>
      </c>
    </row>
    <row r="4" spans="1:5">
      <c r="A4" s="2" t="s">
        <v>2</v>
      </c>
    </row>
    <row r="5" spans="1:5" ht="15" thickBot="1">
      <c r="A5" s="2"/>
    </row>
    <row r="6" spans="1:5" ht="21" thickBot="1">
      <c r="A6" s="4"/>
      <c r="B6" s="5" t="s">
        <v>3</v>
      </c>
      <c r="C6" s="5" t="s">
        <v>4</v>
      </c>
      <c r="D6" s="5" t="s">
        <v>5</v>
      </c>
      <c r="E6" s="5" t="s">
        <v>6</v>
      </c>
    </row>
    <row r="7" spans="1:5">
      <c r="A7" s="6" t="s">
        <v>7</v>
      </c>
      <c r="B7" s="11">
        <v>136</v>
      </c>
      <c r="C7" s="11">
        <v>82</v>
      </c>
      <c r="D7" s="11" t="s">
        <v>22</v>
      </c>
      <c r="E7" s="11" t="s">
        <v>23</v>
      </c>
    </row>
    <row r="8" spans="1:5" ht="15" thickBot="1">
      <c r="A8" s="7" t="s">
        <v>8</v>
      </c>
      <c r="B8" s="12"/>
      <c r="C8" s="12"/>
      <c r="D8" s="12"/>
      <c r="E8" s="12"/>
    </row>
    <row r="9" spans="1:5">
      <c r="A9" s="6" t="s">
        <v>32</v>
      </c>
      <c r="B9" s="11">
        <v>68</v>
      </c>
      <c r="C9" s="11">
        <v>60</v>
      </c>
      <c r="D9" s="11" t="s">
        <v>24</v>
      </c>
      <c r="E9" s="11" t="s">
        <v>25</v>
      </c>
    </row>
    <row r="10" spans="1:5" ht="15" thickBot="1">
      <c r="A10" s="7" t="s">
        <v>8</v>
      </c>
      <c r="B10" s="12"/>
      <c r="C10" s="12"/>
      <c r="D10" s="12"/>
      <c r="E10" s="12"/>
    </row>
    <row r="11" spans="1:5">
      <c r="A11" s="6" t="s">
        <v>13</v>
      </c>
      <c r="B11" s="11">
        <v>276</v>
      </c>
      <c r="C11" s="11">
        <v>241</v>
      </c>
      <c r="D11" s="11" t="s">
        <v>26</v>
      </c>
      <c r="E11" s="11" t="s">
        <v>27</v>
      </c>
    </row>
    <row r="12" spans="1:5" ht="15" thickBot="1">
      <c r="A12" s="7" t="s">
        <v>8</v>
      </c>
      <c r="B12" s="12"/>
      <c r="C12" s="12"/>
      <c r="D12" s="12"/>
      <c r="E12" s="12"/>
    </row>
    <row r="13" spans="1:5">
      <c r="A13" s="6" t="s">
        <v>33</v>
      </c>
      <c r="B13" s="11">
        <v>48</v>
      </c>
      <c r="C13" s="11">
        <v>40</v>
      </c>
      <c r="D13" s="11" t="s">
        <v>28</v>
      </c>
      <c r="E13" s="11" t="s">
        <v>29</v>
      </c>
    </row>
    <row r="14" spans="1:5" ht="15" thickBot="1">
      <c r="A14" s="7" t="s">
        <v>8</v>
      </c>
      <c r="B14" s="12"/>
      <c r="C14" s="12"/>
      <c r="D14" s="12"/>
      <c r="E14" s="12"/>
    </row>
    <row r="15" spans="1:5" ht="15" thickBot="1">
      <c r="A15" s="8"/>
      <c r="B15" s="9"/>
      <c r="C15" s="9"/>
      <c r="D15" s="9"/>
      <c r="E15" s="9"/>
    </row>
    <row r="16" spans="1:5" ht="15" thickBot="1">
      <c r="A16" s="10" t="s">
        <v>18</v>
      </c>
      <c r="B16" s="5">
        <v>528</v>
      </c>
      <c r="C16" s="5">
        <v>423</v>
      </c>
      <c r="D16" s="5" t="s">
        <v>30</v>
      </c>
      <c r="E16" s="5" t="s">
        <v>31</v>
      </c>
    </row>
  </sheetData>
  <mergeCells count="16">
    <mergeCell ref="B11:B12"/>
    <mergeCell ref="C11:C12"/>
    <mergeCell ref="D11:D12"/>
    <mergeCell ref="E11:E12"/>
    <mergeCell ref="B13:B14"/>
    <mergeCell ref="C13:C14"/>
    <mergeCell ref="D13:D14"/>
    <mergeCell ref="E13:E14"/>
    <mergeCell ref="B7:B8"/>
    <mergeCell ref="C7:C8"/>
    <mergeCell ref="D7:D8"/>
    <mergeCell ref="E7:E8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F8" sqref="F8"/>
    </sheetView>
  </sheetViews>
  <sheetFormatPr defaultRowHeight="14.4"/>
  <cols>
    <col min="1" max="1" width="31" customWidth="1"/>
  </cols>
  <sheetData>
    <row r="1" spans="1:5" ht="17.399999999999999">
      <c r="A1" s="1" t="s">
        <v>0</v>
      </c>
    </row>
    <row r="2" spans="1:5">
      <c r="A2" s="2"/>
    </row>
    <row r="3" spans="1:5">
      <c r="A3" s="3" t="s">
        <v>34</v>
      </c>
    </row>
    <row r="4" spans="1:5">
      <c r="A4" s="2" t="s">
        <v>2</v>
      </c>
    </row>
    <row r="5" spans="1:5" ht="15" thickBot="1">
      <c r="A5" s="2"/>
    </row>
    <row r="6" spans="1:5" ht="21" thickBot="1">
      <c r="A6" s="4"/>
      <c r="B6" s="5" t="s">
        <v>3</v>
      </c>
      <c r="C6" s="5" t="s">
        <v>4</v>
      </c>
      <c r="D6" s="5" t="s">
        <v>5</v>
      </c>
      <c r="E6" s="5" t="s">
        <v>6</v>
      </c>
    </row>
    <row r="7" spans="1:5">
      <c r="A7" s="6" t="s">
        <v>7</v>
      </c>
      <c r="B7" s="11">
        <v>148</v>
      </c>
      <c r="C7" s="11">
        <v>71</v>
      </c>
      <c r="D7" s="11" t="s">
        <v>35</v>
      </c>
      <c r="E7" s="11" t="s">
        <v>36</v>
      </c>
    </row>
    <row r="8" spans="1:5" ht="15" thickBot="1">
      <c r="A8" s="7" t="s">
        <v>8</v>
      </c>
      <c r="B8" s="12"/>
      <c r="C8" s="12"/>
      <c r="D8" s="12"/>
      <c r="E8" s="12"/>
    </row>
    <row r="9" spans="1:5">
      <c r="A9" s="6" t="s">
        <v>32</v>
      </c>
      <c r="B9" s="11">
        <v>74</v>
      </c>
      <c r="C9" s="11">
        <v>67</v>
      </c>
      <c r="D9" s="11" t="s">
        <v>37</v>
      </c>
      <c r="E9" s="11" t="s">
        <v>38</v>
      </c>
    </row>
    <row r="10" spans="1:5" ht="15" thickBot="1">
      <c r="A10" s="7" t="s">
        <v>8</v>
      </c>
      <c r="B10" s="12"/>
      <c r="C10" s="12"/>
      <c r="D10" s="12"/>
      <c r="E10" s="12"/>
    </row>
    <row r="11" spans="1:5">
      <c r="A11" s="6" t="s">
        <v>13</v>
      </c>
      <c r="B11" s="11">
        <v>303</v>
      </c>
      <c r="C11" s="11">
        <v>263</v>
      </c>
      <c r="D11" s="11" t="s">
        <v>39</v>
      </c>
      <c r="E11" s="11" t="s">
        <v>40</v>
      </c>
    </row>
    <row r="12" spans="1:5" ht="15" thickBot="1">
      <c r="A12" s="7" t="s">
        <v>8</v>
      </c>
      <c r="B12" s="12"/>
      <c r="C12" s="12"/>
      <c r="D12" s="12"/>
      <c r="E12" s="12"/>
    </row>
    <row r="13" spans="1:5">
      <c r="A13" s="6" t="s">
        <v>33</v>
      </c>
      <c r="B13" s="11">
        <v>52</v>
      </c>
      <c r="C13" s="11">
        <v>46</v>
      </c>
      <c r="D13" s="11" t="s">
        <v>41</v>
      </c>
      <c r="E13" s="11" t="s">
        <v>42</v>
      </c>
    </row>
    <row r="14" spans="1:5" ht="15" thickBot="1">
      <c r="A14" s="7" t="s">
        <v>8</v>
      </c>
      <c r="B14" s="12"/>
      <c r="C14" s="12"/>
      <c r="D14" s="12"/>
      <c r="E14" s="12"/>
    </row>
    <row r="15" spans="1:5" ht="15" thickBot="1">
      <c r="A15" s="8"/>
      <c r="B15" s="9"/>
      <c r="C15" s="9"/>
      <c r="D15" s="9"/>
      <c r="E15" s="9"/>
    </row>
    <row r="16" spans="1:5" ht="15" thickBot="1">
      <c r="A16" s="10" t="s">
        <v>18</v>
      </c>
      <c r="B16" s="5">
        <v>577</v>
      </c>
      <c r="C16" s="5">
        <v>447</v>
      </c>
      <c r="D16" s="5" t="s">
        <v>43</v>
      </c>
      <c r="E16" s="5" t="s">
        <v>44</v>
      </c>
    </row>
    <row r="17" spans="1:1">
      <c r="A17" s="2"/>
    </row>
  </sheetData>
  <mergeCells count="16">
    <mergeCell ref="B11:B12"/>
    <mergeCell ref="C11:C12"/>
    <mergeCell ref="D11:D12"/>
    <mergeCell ref="E11:E12"/>
    <mergeCell ref="B13:B14"/>
    <mergeCell ref="C13:C14"/>
    <mergeCell ref="D13:D14"/>
    <mergeCell ref="E13:E14"/>
    <mergeCell ref="B7:B8"/>
    <mergeCell ref="C7:C8"/>
    <mergeCell ref="D7:D8"/>
    <mergeCell ref="E7:E8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opLeftCell="A2" workbookViewId="0">
      <selection activeCell="F14" sqref="F14"/>
    </sheetView>
  </sheetViews>
  <sheetFormatPr defaultRowHeight="14.4"/>
  <cols>
    <col min="1" max="1" width="31.109375" customWidth="1"/>
  </cols>
  <sheetData>
    <row r="1" spans="1:5" ht="17.399999999999999">
      <c r="A1" s="1" t="s">
        <v>0</v>
      </c>
    </row>
    <row r="2" spans="1:5">
      <c r="A2" s="2"/>
    </row>
    <row r="3" spans="1:5">
      <c r="A3" s="3" t="s">
        <v>45</v>
      </c>
    </row>
    <row r="4" spans="1:5">
      <c r="A4" s="2" t="s">
        <v>2</v>
      </c>
    </row>
    <row r="5" spans="1:5" ht="15" thickBot="1">
      <c r="A5" s="2"/>
    </row>
    <row r="6" spans="1:5" ht="21" thickBot="1">
      <c r="A6" s="4"/>
      <c r="B6" s="5" t="s">
        <v>3</v>
      </c>
      <c r="C6" s="5" t="s">
        <v>4</v>
      </c>
      <c r="D6" s="5" t="s">
        <v>5</v>
      </c>
      <c r="E6" s="5" t="s">
        <v>6</v>
      </c>
    </row>
    <row r="7" spans="1:5">
      <c r="A7" s="6" t="s">
        <v>7</v>
      </c>
      <c r="B7" s="11">
        <v>138</v>
      </c>
      <c r="C7" s="11">
        <v>84</v>
      </c>
      <c r="D7" s="11" t="s">
        <v>46</v>
      </c>
      <c r="E7" s="11" t="s">
        <v>47</v>
      </c>
    </row>
    <row r="8" spans="1:5" ht="15" thickBot="1">
      <c r="A8" s="7" t="s">
        <v>8</v>
      </c>
      <c r="B8" s="12"/>
      <c r="C8" s="12"/>
      <c r="D8" s="12"/>
      <c r="E8" s="12"/>
    </row>
    <row r="9" spans="1:5">
      <c r="A9" s="6" t="s">
        <v>32</v>
      </c>
      <c r="B9" s="11">
        <v>69</v>
      </c>
      <c r="C9" s="11">
        <v>60</v>
      </c>
      <c r="D9" s="11" t="s">
        <v>48</v>
      </c>
      <c r="E9" s="11" t="s">
        <v>49</v>
      </c>
    </row>
    <row r="10" spans="1:5" ht="15" thickBot="1">
      <c r="A10" s="7" t="s">
        <v>8</v>
      </c>
      <c r="B10" s="12"/>
      <c r="C10" s="12"/>
      <c r="D10" s="12"/>
      <c r="E10" s="12"/>
    </row>
    <row r="11" spans="1:5">
      <c r="A11" s="6" t="s">
        <v>13</v>
      </c>
      <c r="B11" s="11">
        <v>284</v>
      </c>
      <c r="C11" s="11">
        <v>242</v>
      </c>
      <c r="D11" s="11" t="s">
        <v>50</v>
      </c>
      <c r="E11" s="11" t="s">
        <v>51</v>
      </c>
    </row>
    <row r="12" spans="1:5" ht="15" thickBot="1">
      <c r="A12" s="7" t="s">
        <v>8</v>
      </c>
      <c r="B12" s="12"/>
      <c r="C12" s="12"/>
      <c r="D12" s="12"/>
      <c r="E12" s="12"/>
    </row>
    <row r="13" spans="1:5">
      <c r="A13" s="6" t="s">
        <v>33</v>
      </c>
      <c r="B13" s="11">
        <v>48</v>
      </c>
      <c r="C13" s="11">
        <v>43</v>
      </c>
      <c r="D13" s="11" t="s">
        <v>52</v>
      </c>
      <c r="E13" s="11" t="s">
        <v>53</v>
      </c>
    </row>
    <row r="14" spans="1:5" ht="15" thickBot="1">
      <c r="A14" s="7" t="s">
        <v>8</v>
      </c>
      <c r="B14" s="12"/>
      <c r="C14" s="12"/>
      <c r="D14" s="12"/>
      <c r="E14" s="12"/>
    </row>
    <row r="15" spans="1:5" ht="15" thickBot="1">
      <c r="A15" s="8"/>
      <c r="B15" s="9"/>
      <c r="C15" s="9"/>
      <c r="D15" s="9"/>
      <c r="E15" s="9"/>
    </row>
    <row r="16" spans="1:5" ht="15" thickBot="1">
      <c r="A16" s="10" t="s">
        <v>18</v>
      </c>
      <c r="B16" s="5">
        <v>539</v>
      </c>
      <c r="C16" s="5">
        <v>429</v>
      </c>
      <c r="D16" s="5" t="s">
        <v>54</v>
      </c>
      <c r="E16" s="5" t="s">
        <v>55</v>
      </c>
    </row>
  </sheetData>
  <mergeCells count="16">
    <mergeCell ref="B11:B12"/>
    <mergeCell ref="C11:C12"/>
    <mergeCell ref="D11:D12"/>
    <mergeCell ref="E11:E12"/>
    <mergeCell ref="B13:B14"/>
    <mergeCell ref="C13:C14"/>
    <mergeCell ref="D13:D14"/>
    <mergeCell ref="E13:E14"/>
    <mergeCell ref="B7:B8"/>
    <mergeCell ref="C7:C8"/>
    <mergeCell ref="D7:D8"/>
    <mergeCell ref="E7:E8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opLeftCell="A2" workbookViewId="0">
      <selection activeCell="G14" sqref="G14"/>
    </sheetView>
  </sheetViews>
  <sheetFormatPr defaultRowHeight="14.4"/>
  <cols>
    <col min="1" max="1" width="31.109375" customWidth="1"/>
  </cols>
  <sheetData>
    <row r="1" spans="1:5" ht="17.399999999999999">
      <c r="A1" s="1" t="s">
        <v>0</v>
      </c>
    </row>
    <row r="2" spans="1:5">
      <c r="A2" s="2"/>
    </row>
    <row r="3" spans="1:5">
      <c r="A3" s="3" t="s">
        <v>56</v>
      </c>
    </row>
    <row r="4" spans="1:5">
      <c r="A4" s="2" t="s">
        <v>2</v>
      </c>
    </row>
    <row r="5" spans="1:5" ht="15" thickBot="1">
      <c r="A5" s="2"/>
    </row>
    <row r="6" spans="1:5" ht="21" thickBot="1">
      <c r="A6" s="4"/>
      <c r="B6" s="5" t="s">
        <v>3</v>
      </c>
      <c r="C6" s="5" t="s">
        <v>4</v>
      </c>
      <c r="D6" s="5" t="s">
        <v>5</v>
      </c>
      <c r="E6" s="5" t="s">
        <v>6</v>
      </c>
    </row>
    <row r="7" spans="1:5">
      <c r="A7" s="6" t="s">
        <v>7</v>
      </c>
      <c r="B7" s="11">
        <v>115</v>
      </c>
      <c r="C7" s="11">
        <v>76</v>
      </c>
      <c r="D7" s="11" t="s">
        <v>57</v>
      </c>
      <c r="E7" s="11" t="s">
        <v>58</v>
      </c>
    </row>
    <row r="8" spans="1:5" ht="15" thickBot="1">
      <c r="A8" s="7" t="s">
        <v>8</v>
      </c>
      <c r="B8" s="12"/>
      <c r="C8" s="12"/>
      <c r="D8" s="12"/>
      <c r="E8" s="12"/>
    </row>
    <row r="9" spans="1:5">
      <c r="A9" s="6" t="s">
        <v>32</v>
      </c>
      <c r="B9" s="11">
        <v>70</v>
      </c>
      <c r="C9" s="11">
        <v>62</v>
      </c>
      <c r="D9" s="11" t="s">
        <v>60</v>
      </c>
      <c r="E9" s="11" t="s">
        <v>61</v>
      </c>
    </row>
    <row r="10" spans="1:5" ht="15" thickBot="1">
      <c r="A10" s="7" t="s">
        <v>8</v>
      </c>
      <c r="B10" s="12"/>
      <c r="C10" s="12"/>
      <c r="D10" s="12"/>
      <c r="E10" s="12"/>
    </row>
    <row r="11" spans="1:5">
      <c r="A11" s="6" t="s">
        <v>13</v>
      </c>
      <c r="B11" s="11">
        <v>235</v>
      </c>
      <c r="C11" s="11">
        <v>190</v>
      </c>
      <c r="D11" s="11" t="s">
        <v>62</v>
      </c>
      <c r="E11" s="11" t="s">
        <v>63</v>
      </c>
    </row>
    <row r="12" spans="1:5" ht="15" thickBot="1">
      <c r="A12" s="7" t="s">
        <v>8</v>
      </c>
      <c r="B12" s="12"/>
      <c r="C12" s="12"/>
      <c r="D12" s="12"/>
      <c r="E12" s="12"/>
    </row>
    <row r="13" spans="1:5">
      <c r="A13" s="6" t="s">
        <v>33</v>
      </c>
      <c r="B13" s="11">
        <v>50</v>
      </c>
      <c r="C13" s="11">
        <v>41</v>
      </c>
      <c r="D13" s="11" t="s">
        <v>65</v>
      </c>
      <c r="E13" s="11" t="s">
        <v>66</v>
      </c>
    </row>
    <row r="14" spans="1:5" ht="15" thickBot="1">
      <c r="A14" s="7" t="s">
        <v>8</v>
      </c>
      <c r="B14" s="12"/>
      <c r="C14" s="12"/>
      <c r="D14" s="12"/>
      <c r="E14" s="12"/>
    </row>
    <row r="15" spans="1:5" ht="15" thickBot="1">
      <c r="A15" s="8"/>
      <c r="B15" s="9"/>
      <c r="C15" s="9"/>
      <c r="D15" s="9"/>
      <c r="E15" s="9"/>
    </row>
    <row r="16" spans="1:5" ht="15" thickBot="1">
      <c r="A16" s="10" t="s">
        <v>18</v>
      </c>
      <c r="B16" s="5">
        <v>470</v>
      </c>
      <c r="C16" s="5">
        <v>369</v>
      </c>
      <c r="D16" s="5" t="s">
        <v>67</v>
      </c>
      <c r="E16" s="5" t="s">
        <v>68</v>
      </c>
    </row>
  </sheetData>
  <mergeCells count="16">
    <mergeCell ref="B7:B8"/>
    <mergeCell ref="C7:C8"/>
    <mergeCell ref="D7:D8"/>
    <mergeCell ref="E7:E8"/>
    <mergeCell ref="B9:B10"/>
    <mergeCell ref="C9:C10"/>
    <mergeCell ref="D9:D10"/>
    <mergeCell ref="E9:E10"/>
    <mergeCell ref="B11:B12"/>
    <mergeCell ref="C11:C12"/>
    <mergeCell ref="D11:D12"/>
    <mergeCell ref="E11:E12"/>
    <mergeCell ref="B13:B14"/>
    <mergeCell ref="C13:C14"/>
    <mergeCell ref="D13:D14"/>
    <mergeCell ref="E13:E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topLeftCell="A2" workbookViewId="0">
      <selection activeCell="B13" sqref="B13:B14"/>
    </sheetView>
  </sheetViews>
  <sheetFormatPr defaultRowHeight="14.4"/>
  <cols>
    <col min="1" max="1" width="31.109375" customWidth="1"/>
  </cols>
  <sheetData>
    <row r="1" spans="1:5" ht="17.399999999999999">
      <c r="A1" s="1" t="s">
        <v>0</v>
      </c>
    </row>
    <row r="2" spans="1:5">
      <c r="A2" s="2"/>
    </row>
    <row r="3" spans="1:5">
      <c r="A3" s="3" t="s">
        <v>69</v>
      </c>
    </row>
    <row r="4" spans="1:5">
      <c r="A4" s="2" t="s">
        <v>2</v>
      </c>
    </row>
    <row r="5" spans="1:5" ht="15" thickBot="1">
      <c r="A5" s="2"/>
    </row>
    <row r="6" spans="1:5" ht="21" thickBot="1">
      <c r="A6" s="4"/>
      <c r="B6" s="5" t="s">
        <v>3</v>
      </c>
      <c r="C6" s="5" t="s">
        <v>4</v>
      </c>
      <c r="D6" s="5" t="s">
        <v>5</v>
      </c>
      <c r="E6" s="5" t="s">
        <v>6</v>
      </c>
    </row>
    <row r="7" spans="1:5">
      <c r="A7" s="6" t="s">
        <v>7</v>
      </c>
      <c r="B7" s="11">
        <v>117</v>
      </c>
      <c r="C7" s="11">
        <v>68</v>
      </c>
      <c r="D7" s="11" t="s">
        <v>70</v>
      </c>
      <c r="E7" s="11" t="s">
        <v>71</v>
      </c>
    </row>
    <row r="8" spans="1:5" ht="15" thickBot="1">
      <c r="A8" s="7" t="s">
        <v>8</v>
      </c>
      <c r="B8" s="12"/>
      <c r="C8" s="12"/>
      <c r="D8" s="12"/>
      <c r="E8" s="12"/>
    </row>
    <row r="9" spans="1:5">
      <c r="A9" s="6" t="s">
        <v>32</v>
      </c>
      <c r="B9" s="11">
        <v>71</v>
      </c>
      <c r="C9" s="11">
        <v>62</v>
      </c>
      <c r="D9" s="11" t="s">
        <v>26</v>
      </c>
      <c r="E9" s="11" t="s">
        <v>27</v>
      </c>
    </row>
    <row r="10" spans="1:5" ht="15" thickBot="1">
      <c r="A10" s="7" t="s">
        <v>8</v>
      </c>
      <c r="B10" s="12"/>
      <c r="C10" s="12"/>
      <c r="D10" s="12"/>
      <c r="E10" s="12"/>
    </row>
    <row r="11" spans="1:5">
      <c r="A11" s="6" t="s">
        <v>13</v>
      </c>
      <c r="B11" s="11">
        <v>243</v>
      </c>
      <c r="C11" s="11">
        <v>203</v>
      </c>
      <c r="D11" s="11" t="s">
        <v>72</v>
      </c>
      <c r="E11" s="11" t="s">
        <v>73</v>
      </c>
    </row>
    <row r="12" spans="1:5" ht="15" thickBot="1">
      <c r="A12" s="7" t="s">
        <v>8</v>
      </c>
      <c r="B12" s="12"/>
      <c r="C12" s="12"/>
      <c r="D12" s="12"/>
      <c r="E12" s="12"/>
    </row>
    <row r="13" spans="1:5">
      <c r="A13" s="6" t="s">
        <v>33</v>
      </c>
      <c r="B13" s="11">
        <v>50</v>
      </c>
      <c r="C13" s="11">
        <v>37</v>
      </c>
      <c r="D13" s="11" t="s">
        <v>74</v>
      </c>
      <c r="E13" s="11" t="s">
        <v>75</v>
      </c>
    </row>
    <row r="14" spans="1:5" ht="15" thickBot="1">
      <c r="A14" s="7" t="s">
        <v>8</v>
      </c>
      <c r="B14" s="12"/>
      <c r="C14" s="12"/>
      <c r="D14" s="12"/>
      <c r="E14" s="12"/>
    </row>
    <row r="15" spans="1:5" ht="15" thickBot="1">
      <c r="A15" s="8"/>
      <c r="B15" s="9"/>
      <c r="C15" s="9"/>
      <c r="D15" s="9"/>
      <c r="E15" s="9"/>
    </row>
    <row r="16" spans="1:5" ht="15" thickBot="1">
      <c r="A16" s="10" t="s">
        <v>18</v>
      </c>
      <c r="B16" s="5">
        <v>481</v>
      </c>
      <c r="C16" s="5">
        <v>370</v>
      </c>
      <c r="D16" s="5" t="s">
        <v>76</v>
      </c>
      <c r="E16" s="5" t="s">
        <v>77</v>
      </c>
    </row>
  </sheetData>
  <mergeCells count="16">
    <mergeCell ref="B7:B8"/>
    <mergeCell ref="C7:C8"/>
    <mergeCell ref="D7:D8"/>
    <mergeCell ref="E7:E8"/>
    <mergeCell ref="B9:B10"/>
    <mergeCell ref="C9:C10"/>
    <mergeCell ref="D9:D10"/>
    <mergeCell ref="E9:E10"/>
    <mergeCell ref="B11:B12"/>
    <mergeCell ref="C11:C12"/>
    <mergeCell ref="D11:D12"/>
    <mergeCell ref="E11:E12"/>
    <mergeCell ref="B13:B14"/>
    <mergeCell ref="C13:C14"/>
    <mergeCell ref="D13:D14"/>
    <mergeCell ref="E13:E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topLeftCell="A2" workbookViewId="0">
      <selection activeCell="A18" sqref="A18"/>
    </sheetView>
  </sheetViews>
  <sheetFormatPr defaultRowHeight="14.4"/>
  <cols>
    <col min="1" max="1" width="31.109375" customWidth="1"/>
  </cols>
  <sheetData>
    <row r="1" spans="1:5" ht="17.399999999999999">
      <c r="A1" s="1" t="s">
        <v>0</v>
      </c>
    </row>
    <row r="2" spans="1:5">
      <c r="A2" s="2"/>
    </row>
    <row r="3" spans="1:5">
      <c r="A3" s="3" t="s">
        <v>78</v>
      </c>
    </row>
    <row r="4" spans="1:5">
      <c r="A4" s="2" t="s">
        <v>2</v>
      </c>
    </row>
    <row r="5" spans="1:5" ht="15" thickBot="1">
      <c r="A5" s="2"/>
    </row>
    <row r="6" spans="1:5" ht="21" thickBot="1">
      <c r="A6" s="4"/>
      <c r="B6" s="5" t="s">
        <v>3</v>
      </c>
      <c r="C6" s="5" t="s">
        <v>4</v>
      </c>
      <c r="D6" s="5" t="s">
        <v>5</v>
      </c>
      <c r="E6" s="5" t="s">
        <v>6</v>
      </c>
    </row>
    <row r="7" spans="1:5">
      <c r="A7" s="6" t="s">
        <v>7</v>
      </c>
      <c r="B7" s="11">
        <v>127</v>
      </c>
      <c r="C7" s="11">
        <v>73</v>
      </c>
      <c r="D7" s="11" t="s">
        <v>79</v>
      </c>
      <c r="E7" s="11" t="s">
        <v>80</v>
      </c>
    </row>
    <row r="8" spans="1:5" ht="15" thickBot="1">
      <c r="A8" s="7" t="s">
        <v>8</v>
      </c>
      <c r="B8" s="12"/>
      <c r="C8" s="12"/>
      <c r="D8" s="12"/>
      <c r="E8" s="12"/>
    </row>
    <row r="9" spans="1:5">
      <c r="A9" s="6" t="s">
        <v>59</v>
      </c>
      <c r="B9" s="11">
        <v>77</v>
      </c>
      <c r="C9" s="11">
        <v>55</v>
      </c>
      <c r="D9" s="11" t="s">
        <v>81</v>
      </c>
      <c r="E9" s="11" t="s">
        <v>82</v>
      </c>
    </row>
    <row r="10" spans="1:5" ht="15" thickBot="1">
      <c r="A10" s="7" t="s">
        <v>8</v>
      </c>
      <c r="B10" s="12"/>
      <c r="C10" s="12"/>
      <c r="D10" s="12"/>
      <c r="E10" s="12"/>
    </row>
    <row r="11" spans="1:5">
      <c r="A11" s="6" t="s">
        <v>13</v>
      </c>
      <c r="B11" s="11">
        <v>265</v>
      </c>
      <c r="C11" s="11">
        <v>215</v>
      </c>
      <c r="D11" s="11" t="s">
        <v>83</v>
      </c>
      <c r="E11" s="11" t="s">
        <v>84</v>
      </c>
    </row>
    <row r="12" spans="1:5" ht="15" thickBot="1">
      <c r="A12" s="7" t="s">
        <v>8</v>
      </c>
      <c r="B12" s="12"/>
      <c r="C12" s="12"/>
      <c r="D12" s="12"/>
      <c r="E12" s="12"/>
    </row>
    <row r="13" spans="1:5">
      <c r="A13" s="6" t="s">
        <v>64</v>
      </c>
      <c r="B13" s="11">
        <v>54</v>
      </c>
      <c r="C13" s="11">
        <v>40</v>
      </c>
      <c r="D13" s="11" t="s">
        <v>19</v>
      </c>
      <c r="E13" s="11" t="s">
        <v>20</v>
      </c>
    </row>
    <row r="14" spans="1:5" ht="15" thickBot="1">
      <c r="A14" s="7" t="s">
        <v>8</v>
      </c>
      <c r="B14" s="12"/>
      <c r="C14" s="12"/>
      <c r="D14" s="12"/>
      <c r="E14" s="12"/>
    </row>
    <row r="15" spans="1:5" ht="15" thickBot="1">
      <c r="A15" s="8"/>
      <c r="B15" s="9"/>
      <c r="C15" s="9"/>
      <c r="D15" s="9"/>
      <c r="E15" s="9"/>
    </row>
    <row r="16" spans="1:5" ht="15" thickBot="1">
      <c r="A16" s="10" t="s">
        <v>18</v>
      </c>
      <c r="B16" s="5">
        <v>523</v>
      </c>
      <c r="C16" s="5">
        <v>383</v>
      </c>
      <c r="D16" s="5" t="s">
        <v>85</v>
      </c>
      <c r="E16" s="5" t="s">
        <v>86</v>
      </c>
    </row>
  </sheetData>
  <mergeCells count="16">
    <mergeCell ref="B7:B8"/>
    <mergeCell ref="C7:C8"/>
    <mergeCell ref="D7:D8"/>
    <mergeCell ref="E7:E8"/>
    <mergeCell ref="B9:B10"/>
    <mergeCell ref="C9:C10"/>
    <mergeCell ref="D9:D10"/>
    <mergeCell ref="E9:E10"/>
    <mergeCell ref="B11:B12"/>
    <mergeCell ref="C11:C12"/>
    <mergeCell ref="D11:D12"/>
    <mergeCell ref="E11:E12"/>
    <mergeCell ref="B13:B14"/>
    <mergeCell ref="C13:C14"/>
    <mergeCell ref="D13:D14"/>
    <mergeCell ref="E13:E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opLeftCell="A2" workbookViewId="0">
      <selection activeCell="F15" sqref="F15"/>
    </sheetView>
  </sheetViews>
  <sheetFormatPr defaultRowHeight="14.4"/>
  <cols>
    <col min="1" max="1" width="31.109375" customWidth="1"/>
  </cols>
  <sheetData>
    <row r="1" spans="1:5" ht="17.399999999999999">
      <c r="A1" s="1" t="s">
        <v>0</v>
      </c>
    </row>
    <row r="2" spans="1:5">
      <c r="A2" s="2"/>
    </row>
    <row r="3" spans="1:5">
      <c r="A3" s="3" t="s">
        <v>87</v>
      </c>
    </row>
    <row r="4" spans="1:5">
      <c r="A4" s="2" t="s">
        <v>2</v>
      </c>
    </row>
    <row r="5" spans="1:5" ht="15" thickBot="1">
      <c r="A5" s="2"/>
    </row>
    <row r="6" spans="1:5" ht="21" thickBot="1">
      <c r="A6" s="4"/>
      <c r="B6" s="5" t="s">
        <v>3</v>
      </c>
      <c r="C6" s="5" t="s">
        <v>4</v>
      </c>
      <c r="D6" s="5" t="s">
        <v>5</v>
      </c>
      <c r="E6" s="5" t="s">
        <v>6</v>
      </c>
    </row>
    <row r="7" spans="1:5">
      <c r="A7" s="6" t="s">
        <v>7</v>
      </c>
      <c r="B7" s="11">
        <v>117</v>
      </c>
      <c r="C7" s="11">
        <v>76</v>
      </c>
      <c r="D7" s="11" t="s">
        <v>88</v>
      </c>
      <c r="E7" s="11" t="s">
        <v>89</v>
      </c>
    </row>
    <row r="8" spans="1:5" ht="15" thickBot="1">
      <c r="A8" s="7" t="s">
        <v>8</v>
      </c>
      <c r="B8" s="12"/>
      <c r="C8" s="12"/>
      <c r="D8" s="12"/>
      <c r="E8" s="12"/>
    </row>
    <row r="9" spans="1:5">
      <c r="A9" s="6" t="s">
        <v>59</v>
      </c>
      <c r="B9" s="11">
        <v>71</v>
      </c>
      <c r="C9" s="11">
        <v>49</v>
      </c>
      <c r="D9" s="11" t="s">
        <v>90</v>
      </c>
      <c r="E9" s="11" t="s">
        <v>91</v>
      </c>
    </row>
    <row r="10" spans="1:5" ht="15" thickBot="1">
      <c r="A10" s="7" t="s">
        <v>8</v>
      </c>
      <c r="B10" s="12"/>
      <c r="C10" s="12"/>
      <c r="D10" s="12"/>
      <c r="E10" s="12"/>
    </row>
    <row r="11" spans="1:5">
      <c r="A11" s="6" t="s">
        <v>13</v>
      </c>
      <c r="B11" s="11">
        <v>243</v>
      </c>
      <c r="C11" s="11">
        <v>190</v>
      </c>
      <c r="D11" s="11" t="s">
        <v>92</v>
      </c>
      <c r="E11" s="11" t="s">
        <v>93</v>
      </c>
    </row>
    <row r="12" spans="1:5" ht="15" thickBot="1">
      <c r="A12" s="7" t="s">
        <v>8</v>
      </c>
      <c r="B12" s="12"/>
      <c r="C12" s="12"/>
      <c r="D12" s="12"/>
      <c r="E12" s="12"/>
    </row>
    <row r="13" spans="1:5">
      <c r="A13" s="6" t="s">
        <v>64</v>
      </c>
      <c r="B13" s="11">
        <v>50</v>
      </c>
      <c r="C13" s="11">
        <v>37</v>
      </c>
      <c r="D13" s="11" t="s">
        <v>74</v>
      </c>
      <c r="E13" s="11" t="s">
        <v>75</v>
      </c>
    </row>
    <row r="14" spans="1:5" ht="15" thickBot="1">
      <c r="A14" s="7" t="s">
        <v>8</v>
      </c>
      <c r="B14" s="12"/>
      <c r="C14" s="12"/>
      <c r="D14" s="12"/>
      <c r="E14" s="12"/>
    </row>
    <row r="15" spans="1:5" ht="15" thickBot="1">
      <c r="A15" s="8"/>
      <c r="B15" s="9"/>
      <c r="C15" s="9"/>
      <c r="D15" s="9"/>
      <c r="E15" s="9"/>
    </row>
    <row r="16" spans="1:5" ht="15" thickBot="1">
      <c r="A16" s="10" t="s">
        <v>18</v>
      </c>
      <c r="B16" s="5">
        <v>481</v>
      </c>
      <c r="C16" s="5">
        <v>352</v>
      </c>
      <c r="D16" s="5" t="s">
        <v>94</v>
      </c>
      <c r="E16" s="5" t="s">
        <v>95</v>
      </c>
    </row>
  </sheetData>
  <mergeCells count="16">
    <mergeCell ref="B7:B8"/>
    <mergeCell ref="C7:C8"/>
    <mergeCell ref="D7:D8"/>
    <mergeCell ref="E7:E8"/>
    <mergeCell ref="B9:B10"/>
    <mergeCell ref="C9:C10"/>
    <mergeCell ref="D9:D10"/>
    <mergeCell ref="E9:E10"/>
    <mergeCell ref="B11:B12"/>
    <mergeCell ref="C11:C12"/>
    <mergeCell ref="D11:D12"/>
    <mergeCell ref="E11:E12"/>
    <mergeCell ref="B13:B14"/>
    <mergeCell ref="C13:C14"/>
    <mergeCell ref="D13:D14"/>
    <mergeCell ref="E13:E1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topLeftCell="A2" workbookViewId="0">
      <selection activeCell="F14" sqref="F14"/>
    </sheetView>
  </sheetViews>
  <sheetFormatPr defaultRowHeight="14.4"/>
  <cols>
    <col min="1" max="1" width="31.109375" customWidth="1"/>
  </cols>
  <sheetData>
    <row r="1" spans="1:5" ht="17.399999999999999">
      <c r="A1" s="1" t="s">
        <v>0</v>
      </c>
    </row>
    <row r="2" spans="1:5">
      <c r="A2" s="2"/>
    </row>
    <row r="3" spans="1:5">
      <c r="A3" s="3" t="s">
        <v>96</v>
      </c>
    </row>
    <row r="4" spans="1:5">
      <c r="A4" s="2" t="s">
        <v>2</v>
      </c>
    </row>
    <row r="5" spans="1:5" ht="15" thickBot="1">
      <c r="A5" s="2"/>
    </row>
    <row r="6" spans="1:5" ht="21" thickBot="1">
      <c r="A6" s="4"/>
      <c r="B6" s="5" t="s">
        <v>3</v>
      </c>
      <c r="C6" s="5" t="s">
        <v>4</v>
      </c>
      <c r="D6" s="5" t="s">
        <v>5</v>
      </c>
      <c r="E6" s="5" t="s">
        <v>6</v>
      </c>
    </row>
    <row r="7" spans="1:5">
      <c r="A7" s="6" t="s">
        <v>7</v>
      </c>
      <c r="B7" s="11">
        <v>122</v>
      </c>
      <c r="C7" s="11">
        <v>75</v>
      </c>
      <c r="D7" s="11" t="s">
        <v>97</v>
      </c>
      <c r="E7" s="11" t="s">
        <v>98</v>
      </c>
    </row>
    <row r="8" spans="1:5" ht="15" thickBot="1">
      <c r="A8" s="7" t="s">
        <v>8</v>
      </c>
      <c r="B8" s="12"/>
      <c r="C8" s="12"/>
      <c r="D8" s="12"/>
      <c r="E8" s="12"/>
    </row>
    <row r="9" spans="1:5">
      <c r="A9" s="6" t="s">
        <v>59</v>
      </c>
      <c r="B9" s="11">
        <v>74</v>
      </c>
      <c r="C9" s="11">
        <v>64</v>
      </c>
      <c r="D9" s="11" t="s">
        <v>99</v>
      </c>
      <c r="E9" s="11" t="s">
        <v>100</v>
      </c>
    </row>
    <row r="10" spans="1:5" ht="15" thickBot="1">
      <c r="A10" s="7" t="s">
        <v>8</v>
      </c>
      <c r="B10" s="12"/>
      <c r="C10" s="12"/>
      <c r="D10" s="12"/>
      <c r="E10" s="12"/>
    </row>
    <row r="11" spans="1:5">
      <c r="A11" s="6" t="s">
        <v>13</v>
      </c>
      <c r="B11" s="11">
        <v>254</v>
      </c>
      <c r="C11" s="11">
        <v>217</v>
      </c>
      <c r="D11" s="11" t="s">
        <v>101</v>
      </c>
      <c r="E11" s="11" t="s">
        <v>102</v>
      </c>
    </row>
    <row r="12" spans="1:5" ht="15" thickBot="1">
      <c r="A12" s="7" t="s">
        <v>8</v>
      </c>
      <c r="B12" s="12"/>
      <c r="C12" s="12"/>
      <c r="D12" s="12"/>
      <c r="E12" s="12"/>
    </row>
    <row r="13" spans="1:5">
      <c r="A13" s="6" t="s">
        <v>64</v>
      </c>
      <c r="B13" s="11">
        <v>52</v>
      </c>
      <c r="C13" s="11">
        <v>46</v>
      </c>
      <c r="D13" s="11" t="s">
        <v>41</v>
      </c>
      <c r="E13" s="11" t="s">
        <v>42</v>
      </c>
    </row>
    <row r="14" spans="1:5" ht="15" thickBot="1">
      <c r="A14" s="7" t="s">
        <v>8</v>
      </c>
      <c r="B14" s="12"/>
      <c r="C14" s="12"/>
      <c r="D14" s="12"/>
      <c r="E14" s="12"/>
    </row>
    <row r="15" spans="1:5" ht="15" thickBot="1">
      <c r="A15" s="8"/>
      <c r="B15" s="9"/>
      <c r="C15" s="9"/>
      <c r="D15" s="9"/>
      <c r="E15" s="9"/>
    </row>
    <row r="16" spans="1:5" ht="15" thickBot="1">
      <c r="A16" s="10" t="s">
        <v>18</v>
      </c>
      <c r="B16" s="5">
        <v>502</v>
      </c>
      <c r="C16" s="5">
        <v>402</v>
      </c>
      <c r="D16" s="5" t="s">
        <v>103</v>
      </c>
      <c r="E16" s="5" t="s">
        <v>104</v>
      </c>
    </row>
  </sheetData>
  <mergeCells count="16">
    <mergeCell ref="B11:B12"/>
    <mergeCell ref="C11:C12"/>
    <mergeCell ref="D11:D12"/>
    <mergeCell ref="E11:E12"/>
    <mergeCell ref="B13:B14"/>
    <mergeCell ref="C13:C14"/>
    <mergeCell ref="D13:D14"/>
    <mergeCell ref="E13:E14"/>
    <mergeCell ref="B7:B8"/>
    <mergeCell ref="C7:C8"/>
    <mergeCell ref="D7:D8"/>
    <mergeCell ref="E7:E8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GENNAIO 2015</vt:lpstr>
      <vt:lpstr>FEBBRAIO 2015</vt:lpstr>
      <vt:lpstr>MARZO 2015</vt:lpstr>
      <vt:lpstr>APRILE 2015</vt:lpstr>
      <vt:lpstr>MAGGIO 2015</vt:lpstr>
      <vt:lpstr>GIUGNO 2015</vt:lpstr>
      <vt:lpstr>LUGLIO 2015</vt:lpstr>
      <vt:lpstr>AGOSTO 2015</vt:lpstr>
      <vt:lpstr>SETT 2015</vt:lpstr>
      <vt:lpstr>OTTOBRE 2015</vt:lpstr>
      <vt:lpstr>NOVEMBRE 2015</vt:lpstr>
      <vt:lpstr>DICEMBRE 2015</vt:lpstr>
      <vt:lpstr>ANNO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Rag03</dc:creator>
  <cp:lastModifiedBy>Rag03</cp:lastModifiedBy>
  <dcterms:created xsi:type="dcterms:W3CDTF">2015-07-04T11:44:13Z</dcterms:created>
  <dcterms:modified xsi:type="dcterms:W3CDTF">2016-02-16T13:00:20Z</dcterms:modified>
</cp:coreProperties>
</file>